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19C1-CNO4 TH nguội " sheetId="7" r:id="rId1"/>
    <sheet name="19C1-CNO7 TH nguội " sheetId="6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8" i="7" l="1"/>
  <c r="C18" i="7" s="1"/>
  <c r="B19" i="7" s="1"/>
  <c r="C19" i="7" s="1"/>
  <c r="B20" i="7" s="1"/>
  <c r="C20" i="7" s="1"/>
  <c r="B21" i="7" s="1"/>
  <c r="C21" i="7" s="1"/>
  <c r="C15" i="7" s="1"/>
  <c r="O16" i="7"/>
  <c r="P16" i="7" s="1"/>
  <c r="C16" i="7"/>
  <c r="P15" i="7"/>
  <c r="O15" i="7"/>
  <c r="P14" i="7"/>
  <c r="C14" i="7"/>
  <c r="C16" i="6"/>
  <c r="B18" i="6" s="1"/>
  <c r="C18" i="6" s="1"/>
  <c r="B19" i="6" s="1"/>
  <c r="C19" i="6" s="1"/>
  <c r="B20" i="6" s="1"/>
  <c r="C20" i="6" s="1"/>
  <c r="B21" i="6" s="1"/>
  <c r="O15" i="6"/>
  <c r="O16" i="6" s="1"/>
  <c r="P16" i="6" s="1"/>
  <c r="P14" i="6"/>
  <c r="C14" i="6"/>
  <c r="O17" i="7" l="1"/>
  <c r="C21" i="6"/>
  <c r="C15" i="6" s="1"/>
  <c r="P15" i="6"/>
  <c r="O17" i="6"/>
  <c r="P17" i="7" l="1"/>
  <c r="O18" i="7"/>
  <c r="P17" i="6"/>
  <c r="O18" i="6"/>
  <c r="P18" i="7" l="1"/>
  <c r="O19" i="7"/>
  <c r="P18" i="6"/>
  <c r="O19" i="6"/>
  <c r="B17" i="2"/>
  <c r="C15" i="2" s="1"/>
  <c r="O16" i="2"/>
  <c r="P16" i="2" s="1"/>
  <c r="C19" i="2" s="1"/>
  <c r="B21" i="2" s="1"/>
  <c r="C21" i="2" s="1"/>
  <c r="P15" i="2"/>
  <c r="P19" i="7" l="1"/>
  <c r="O20" i="7"/>
  <c r="P19" i="6"/>
  <c r="O20" i="6"/>
  <c r="C17" i="2"/>
  <c r="O17" i="2"/>
  <c r="B19" i="2"/>
  <c r="P20" i="7" l="1"/>
  <c r="O21" i="7"/>
  <c r="P21" i="7" s="1"/>
  <c r="P20" i="6"/>
  <c r="O21" i="6"/>
  <c r="P21" i="6" s="1"/>
  <c r="P17" i="2"/>
  <c r="O18" i="2"/>
  <c r="B24" i="2" l="1"/>
  <c r="C24" i="2" s="1"/>
  <c r="P18" i="2"/>
  <c r="O19" i="2"/>
  <c r="B27" i="2" l="1"/>
  <c r="O20" i="2"/>
  <c r="P19" i="2"/>
  <c r="C27" i="2" s="1"/>
  <c r="P20" i="2" l="1"/>
  <c r="B29" i="2"/>
  <c r="C29" i="2" s="1"/>
  <c r="O21" i="2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<sst xmlns="http://schemas.openxmlformats.org/spreadsheetml/2006/main" count="190" uniqueCount="75">
  <si>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</si>
  <si>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</si>
  <si>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</si>
  <si>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</si>
  <si>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</si>
  <si>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</si>
  <si>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</si>
  <si>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</si>
  <si>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</si>
  <si>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</si>
  <si>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</si>
  <si>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</si>
  <si>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</si>
  <si>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</si>
  <si>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</si>
  <si>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</si>
  <si>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</si>
  <si>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</si>
  <si>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</si>
  <si>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</si>
  <si>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</si>
  <si>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</si>
  <si>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</si>
  <si>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</si>
  <si>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</si>
  <si>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</si>
  <si>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</si>
  <si>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</si>
  <si>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</si>
  <si>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</si>
  <si>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</si>
  <si>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</si>
  <si>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</si>
  <si>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</si>
  <si>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</si>
  <si>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</si>
  <si>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</si>
  <si>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</si>
  <si>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</si>
  <si>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</si>
  <si>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</si>
  <si>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</si>
  <si>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</si>
  <si>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</si>
  <si>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</si>
  <si>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</si>
  <si>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</si>
  <si>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</si>
  <si>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</si>
  <si>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</si>
  <si>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</si>
  <si>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</si>
  <si>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</si>
  <si>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</si>
  <si>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</si>
  <si>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</si>
  <si>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</si>
  <si>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</si>
  <si>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</si>
  <si>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</si>
  <si>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</si>
  <si>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</si>
  <si>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</si>
  <si>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</si>
  <si>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</si>
  <si>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</si>
  <si>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</si>
  <si>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</si>
  <si>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</si>
  <si>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</si>
  <si>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</si>
  <si>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II</t>
  </si>
  <si>
    <t>19C1 - CN Ô4</t>
  </si>
  <si>
    <t>Ngày 29 tháng 01 năm 2020</t>
  </si>
  <si>
    <t>19C1 - CN Ô7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</si>
</sst>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A4" sqref="A4:F4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88" t="s">
        <v>58</v>
      </c>
      <c r="B1" s="88"/>
      <c r="C1" s="88"/>
      <c r="D1" s="88"/>
      <c r="E1" s="88"/>
      <c r="F1" s="88"/>
      <c r="G1" s="60"/>
      <c r="H1" s="80"/>
      <c r="I1" s="89" t="s">
        <v>57</v>
      </c>
      <c r="J1" s="89"/>
      <c r="K1" s="89"/>
      <c r="L1" s="89"/>
      <c r="M1" s="89"/>
      <c r="N1" s="61"/>
      <c r="O1" s="61"/>
    </row>
    <row r="2" spans="1:17" customFormat="1" ht="15.75" x14ac:dyDescent="0.25">
      <c r="A2" s="89" t="s">
        <v>56</v>
      </c>
      <c r="B2" s="89"/>
      <c r="C2" s="89"/>
      <c r="D2" s="89"/>
      <c r="E2" s="89"/>
      <c r="F2" s="89"/>
      <c r="G2" s="60"/>
      <c r="H2" s="80"/>
      <c r="I2" s="89" t="s">
        <v>55</v>
      </c>
      <c r="J2" s="89"/>
      <c r="K2" s="89"/>
      <c r="L2" s="89"/>
      <c r="M2" s="89"/>
      <c r="N2" s="61"/>
      <c r="O2" s="61"/>
    </row>
    <row r="3" spans="1:17" customFormat="1" ht="15.75" x14ac:dyDescent="0.25">
      <c r="A3" s="89" t="s">
        <v>54</v>
      </c>
      <c r="B3" s="89"/>
      <c r="C3" s="89"/>
      <c r="D3" s="89"/>
      <c r="E3" s="89"/>
      <c r="F3" s="89"/>
      <c r="G3" s="60"/>
      <c r="H3" s="80"/>
      <c r="I3" s="84"/>
      <c r="J3" s="84"/>
      <c r="K3" s="84"/>
      <c r="L3" s="84"/>
      <c r="M3" s="84"/>
      <c r="N3" s="61"/>
      <c r="O3" s="61"/>
    </row>
    <row r="4" spans="1:17" customFormat="1" ht="15.75" x14ac:dyDescent="0.25">
      <c r="A4" s="88" t="s">
        <v>53</v>
      </c>
      <c r="B4" s="88"/>
      <c r="C4" s="88"/>
      <c r="D4" s="88"/>
      <c r="E4" s="88"/>
      <c r="F4" s="88"/>
      <c r="G4" s="60"/>
      <c r="H4" s="80"/>
      <c r="I4" s="88" t="s">
        <v>53</v>
      </c>
      <c r="J4" s="88"/>
      <c r="K4" s="88"/>
      <c r="L4" s="88"/>
      <c r="M4" s="88"/>
      <c r="N4" s="80"/>
      <c r="O4" s="80"/>
    </row>
    <row r="5" spans="1:17" s="80" customFormat="1" ht="15.75" x14ac:dyDescent="0.2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</row>
    <row r="6" spans="1:17" s="80" customFormat="1" ht="22.5" x14ac:dyDescent="0.25">
      <c r="A6" s="92" t="s">
        <v>52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59"/>
      <c r="O6" s="59"/>
      <c r="P6" s="59"/>
    </row>
    <row r="7" spans="1:17" s="80" customFormat="1" ht="20.25" x14ac:dyDescent="0.25">
      <c r="A7" s="71"/>
      <c r="B7" s="71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80" customFormat="1" x14ac:dyDescent="0.25">
      <c r="A8" s="53" t="s">
        <v>51</v>
      </c>
      <c r="C8" s="70"/>
      <c r="D8" s="55" t="s">
        <v>63</v>
      </c>
      <c r="F8" s="55"/>
      <c r="G8" s="55"/>
      <c r="H8" s="81"/>
      <c r="J8" s="51" t="s">
        <v>49</v>
      </c>
      <c r="K8" s="93" t="s">
        <v>61</v>
      </c>
      <c r="L8" s="93"/>
      <c r="M8" s="93"/>
      <c r="N8" s="55"/>
      <c r="O8" s="55"/>
      <c r="P8" s="55"/>
      <c r="Q8" s="71"/>
    </row>
    <row r="9" spans="1:17" s="80" customFormat="1" x14ac:dyDescent="0.25">
      <c r="A9" s="53" t="s">
        <v>47</v>
      </c>
      <c r="B9" s="71"/>
      <c r="C9" s="82" t="s">
        <v>71</v>
      </c>
      <c r="F9" s="71" t="s">
        <v>46</v>
      </c>
      <c r="H9" s="94" t="s">
        <v>60</v>
      </c>
      <c r="I9" s="94"/>
      <c r="J9" s="51" t="s">
        <v>44</v>
      </c>
      <c r="K9" s="95" t="s">
        <v>72</v>
      </c>
      <c r="L9" s="95"/>
      <c r="M9" s="95"/>
      <c r="N9" s="71"/>
      <c r="O9" s="71"/>
      <c r="P9" s="71"/>
    </row>
    <row r="10" spans="1:17" s="80" customFormat="1" x14ac:dyDescent="0.25">
      <c r="A10" s="53" t="s">
        <v>41</v>
      </c>
      <c r="B10" s="71"/>
      <c r="C10" s="71"/>
      <c r="D10" s="71"/>
      <c r="F10" s="71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80" customFormat="1" x14ac:dyDescent="0.25">
      <c r="A11" s="49" t="s">
        <v>40</v>
      </c>
      <c r="B11" s="1"/>
      <c r="C11" s="1"/>
      <c r="D11" s="1"/>
      <c r="F11" s="71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87" t="s">
        <v>37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44"/>
      <c r="O12" s="44"/>
      <c r="P12" s="44"/>
    </row>
    <row r="13" spans="1:17" s="71" customFormat="1" x14ac:dyDescent="0.25"/>
    <row r="14" spans="1:17" s="71" customFormat="1" ht="17.25" customHeight="1" thickBot="1" x14ac:dyDescent="0.3">
      <c r="A14" s="42" t="s">
        <v>36</v>
      </c>
      <c r="B14" s="41" t="s">
        <v>35</v>
      </c>
      <c r="C14" s="85">
        <f>B16</f>
        <v>43864</v>
      </c>
      <c r="D14" s="96" t="s">
        <v>34</v>
      </c>
      <c r="E14" s="98" t="s">
        <v>33</v>
      </c>
      <c r="F14" s="100" t="s">
        <v>32</v>
      </c>
      <c r="G14" s="101"/>
      <c r="H14" s="101"/>
      <c r="I14" s="101"/>
      <c r="J14" s="101"/>
      <c r="K14" s="101"/>
      <c r="L14" s="101"/>
      <c r="M14" s="102"/>
      <c r="N14" s="83">
        <v>1</v>
      </c>
      <c r="O14" s="15">
        <v>43703</v>
      </c>
      <c r="P14" s="14">
        <f t="shared" ref="P14:P21" si="0">O14+5</f>
        <v>43708</v>
      </c>
    </row>
    <row r="15" spans="1:17" s="71" customFormat="1" ht="17.25" thickBot="1" x14ac:dyDescent="0.3">
      <c r="A15" s="39" t="s">
        <v>31</v>
      </c>
      <c r="B15" s="38" t="s">
        <v>30</v>
      </c>
      <c r="C15" s="86">
        <f>C21</f>
        <v>43897</v>
      </c>
      <c r="D15" s="97"/>
      <c r="E15" s="99"/>
      <c r="F15" s="103" t="s">
        <v>29</v>
      </c>
      <c r="G15" s="104"/>
      <c r="H15" s="104"/>
      <c r="I15" s="104"/>
      <c r="J15" s="104"/>
      <c r="K15" s="104"/>
      <c r="L15" s="104"/>
      <c r="M15" s="105"/>
      <c r="N15" s="83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6">
        <v>23</v>
      </c>
      <c r="B16" s="108">
        <v>43864</v>
      </c>
      <c r="C16" s="108">
        <f>B16+5</f>
        <v>43869</v>
      </c>
      <c r="D16" s="22">
        <v>2</v>
      </c>
      <c r="E16" s="21"/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83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07"/>
      <c r="B17" s="109"/>
      <c r="C17" s="109"/>
      <c r="D17" s="78">
        <v>4</v>
      </c>
      <c r="E17" s="34"/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83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76">
        <v>24</v>
      </c>
      <c r="B18" s="77">
        <f>C16+2</f>
        <v>43871</v>
      </c>
      <c r="C18" s="77">
        <f>B18+5</f>
        <v>43876</v>
      </c>
      <c r="D18" s="22">
        <v>6</v>
      </c>
      <c r="E18" s="21"/>
      <c r="F18" s="20" t="s">
        <v>24</v>
      </c>
      <c r="G18" s="66" t="s">
        <v>65</v>
      </c>
      <c r="H18" s="19"/>
      <c r="I18" s="31"/>
      <c r="J18" s="31"/>
      <c r="K18" s="31"/>
      <c r="L18" s="31"/>
      <c r="M18" s="30"/>
      <c r="N18" s="83">
        <v>5</v>
      </c>
      <c r="O18" s="15">
        <f>O17+7</f>
        <v>43731</v>
      </c>
      <c r="P18" s="14">
        <f t="shared" si="0"/>
        <v>43736</v>
      </c>
    </row>
    <row r="19" spans="1:16" s="13" customFormat="1" ht="19.5" thickBot="1" x14ac:dyDescent="0.35">
      <c r="A19" s="74">
        <v>25</v>
      </c>
      <c r="B19" s="75">
        <f>C18+2</f>
        <v>43878</v>
      </c>
      <c r="C19" s="75">
        <f>B19+5</f>
        <v>43883</v>
      </c>
      <c r="D19" s="22">
        <v>6</v>
      </c>
      <c r="E19" s="21"/>
      <c r="F19" s="20" t="s">
        <v>22</v>
      </c>
      <c r="G19" s="66" t="s">
        <v>66</v>
      </c>
      <c r="H19" s="19"/>
      <c r="I19" s="31"/>
      <c r="J19" s="31"/>
      <c r="K19" s="31"/>
      <c r="L19" s="31"/>
      <c r="M19" s="30"/>
      <c r="N19" s="83">
        <v>6</v>
      </c>
      <c r="O19" s="15">
        <f>O18+7</f>
        <v>43738</v>
      </c>
      <c r="P19" s="14">
        <f t="shared" si="0"/>
        <v>43743</v>
      </c>
    </row>
    <row r="20" spans="1:16" s="13" customFormat="1" ht="19.5" thickBot="1" x14ac:dyDescent="0.35">
      <c r="A20" s="74">
        <v>26</v>
      </c>
      <c r="B20" s="75">
        <f>C19+2</f>
        <v>43885</v>
      </c>
      <c r="C20" s="75">
        <f>B20+5</f>
        <v>43890</v>
      </c>
      <c r="D20" s="22">
        <v>6</v>
      </c>
      <c r="E20" s="21"/>
      <c r="F20" s="20" t="s">
        <v>20</v>
      </c>
      <c r="G20" s="66" t="s">
        <v>67</v>
      </c>
      <c r="H20" s="19"/>
      <c r="I20" s="31"/>
      <c r="J20" s="31"/>
      <c r="K20" s="31"/>
      <c r="L20" s="31"/>
      <c r="M20" s="30"/>
      <c r="N20" s="83">
        <v>7</v>
      </c>
      <c r="O20" s="15">
        <f>O19+7</f>
        <v>43745</v>
      </c>
      <c r="P20" s="14">
        <f t="shared" si="0"/>
        <v>43750</v>
      </c>
    </row>
    <row r="21" spans="1:16" s="13" customFormat="1" ht="19.5" thickBot="1" x14ac:dyDescent="0.35">
      <c r="A21" s="76">
        <v>27</v>
      </c>
      <c r="B21" s="69">
        <f>C20+2</f>
        <v>43892</v>
      </c>
      <c r="C21" s="69">
        <f>B21+5</f>
        <v>43897</v>
      </c>
      <c r="D21" s="22">
        <v>6</v>
      </c>
      <c r="E21" s="21"/>
      <c r="F21" s="20" t="s">
        <v>18</v>
      </c>
      <c r="G21" s="66" t="s">
        <v>68</v>
      </c>
      <c r="H21" s="19"/>
      <c r="I21" s="31"/>
      <c r="J21" s="31"/>
      <c r="K21" s="31"/>
      <c r="L21" s="31"/>
      <c r="M21" s="30"/>
      <c r="N21" s="83">
        <v>8</v>
      </c>
      <c r="O21" s="15">
        <f>O20+7</f>
        <v>43752</v>
      </c>
      <c r="P21" s="14">
        <f t="shared" si="0"/>
        <v>43757</v>
      </c>
    </row>
    <row r="22" spans="1:16" s="71" customFormat="1" x14ac:dyDescent="0.25">
      <c r="A22" s="12"/>
      <c r="B22" s="63"/>
      <c r="C22" s="64"/>
      <c r="D22" s="79"/>
      <c r="E22" s="9"/>
      <c r="F22" s="8"/>
      <c r="G22" s="7"/>
      <c r="H22" s="7"/>
      <c r="I22" s="7"/>
      <c r="J22" s="7"/>
      <c r="K22" s="7"/>
      <c r="L22" s="7"/>
      <c r="M22" s="7"/>
    </row>
    <row r="23" spans="1:16" s="71" customFormat="1" x14ac:dyDescent="0.25">
      <c r="E23" s="70"/>
      <c r="K23" s="112" t="s">
        <v>73</v>
      </c>
      <c r="L23" s="112"/>
      <c r="M23" s="112"/>
    </row>
    <row r="24" spans="1:16" s="4" customFormat="1" x14ac:dyDescent="0.25">
      <c r="B24" s="72" t="s">
        <v>5</v>
      </c>
      <c r="D24" s="73"/>
      <c r="E24" s="113" t="s">
        <v>70</v>
      </c>
      <c r="F24" s="113"/>
      <c r="G24" s="113"/>
      <c r="H24" s="113"/>
      <c r="I24" s="113"/>
      <c r="J24" s="73"/>
      <c r="K24" s="113" t="s">
        <v>3</v>
      </c>
      <c r="L24" s="113"/>
      <c r="M24" s="113"/>
    </row>
    <row r="25" spans="1:16" s="71" customFormat="1" x14ac:dyDescent="0.25">
      <c r="B25" s="70" t="s">
        <v>2</v>
      </c>
      <c r="D25" s="70"/>
      <c r="E25" s="114" t="s">
        <v>2</v>
      </c>
      <c r="F25" s="114"/>
      <c r="G25" s="114"/>
      <c r="H25" s="114"/>
      <c r="I25" s="114"/>
      <c r="J25" s="70"/>
      <c r="K25" s="112" t="s">
        <v>2</v>
      </c>
      <c r="L25" s="112"/>
      <c r="M25" s="112"/>
    </row>
    <row r="26" spans="1:16" s="71" customFormat="1" x14ac:dyDescent="0.25">
      <c r="B26" s="70"/>
      <c r="D26" s="70"/>
    </row>
    <row r="27" spans="1:16" s="71" customFormat="1" x14ac:dyDescent="0.25">
      <c r="B27" s="70"/>
      <c r="D27" s="70"/>
    </row>
    <row r="28" spans="1:16" s="71" customFormat="1" x14ac:dyDescent="0.25">
      <c r="C28" s="73"/>
      <c r="D28" s="73"/>
    </row>
    <row r="29" spans="1:16" s="4" customFormat="1" x14ac:dyDescent="0.25">
      <c r="B29" s="73" t="s">
        <v>1</v>
      </c>
      <c r="D29" s="73"/>
      <c r="E29" s="111" t="s">
        <v>0</v>
      </c>
      <c r="F29" s="111"/>
      <c r="G29" s="111"/>
      <c r="H29" s="111"/>
      <c r="I29" s="111"/>
      <c r="J29" s="73"/>
      <c r="K29" s="111" t="s">
        <v>69</v>
      </c>
      <c r="L29" s="111"/>
      <c r="M29" s="111"/>
    </row>
    <row r="30" spans="1:16" s="71" customFormat="1" x14ac:dyDescent="0.25">
      <c r="A30" s="112"/>
      <c r="B30" s="115"/>
      <c r="C30" s="115"/>
      <c r="D30" s="70"/>
      <c r="E30" s="112"/>
      <c r="F30" s="112"/>
      <c r="G30" s="112"/>
      <c r="H30" s="70"/>
      <c r="I30" s="70"/>
      <c r="J30" s="70"/>
      <c r="K30" s="112"/>
      <c r="L30" s="112"/>
      <c r="M30" s="112"/>
    </row>
    <row r="31" spans="1:16" s="71" customFormat="1" x14ac:dyDescent="0.25">
      <c r="A31" s="112"/>
      <c r="B31" s="115"/>
      <c r="C31" s="115"/>
      <c r="D31" s="70"/>
      <c r="F31" s="70"/>
      <c r="G31" s="70"/>
      <c r="H31" s="70"/>
      <c r="I31" s="70"/>
      <c r="J31" s="70"/>
      <c r="K31" s="112"/>
      <c r="L31" s="112"/>
      <c r="M31" s="112"/>
    </row>
    <row r="32" spans="1:16" s="71" customFormat="1" x14ac:dyDescent="0.25">
      <c r="A32" s="112"/>
      <c r="B32" s="115"/>
      <c r="C32" s="115"/>
      <c r="D32" s="70"/>
      <c r="G32" s="70"/>
      <c r="H32" s="70"/>
      <c r="K32" s="112"/>
      <c r="L32" s="112"/>
      <c r="M32" s="112"/>
    </row>
    <row r="33" spans="1:13" s="71" customFormat="1" x14ac:dyDescent="0.25">
      <c r="A33" s="112"/>
      <c r="B33" s="115"/>
      <c r="C33" s="115"/>
      <c r="D33" s="70"/>
      <c r="E33" s="112"/>
      <c r="F33" s="112"/>
      <c r="G33" s="112"/>
      <c r="H33" s="112"/>
      <c r="I33" s="112"/>
      <c r="J33" s="70"/>
    </row>
    <row r="34" spans="1:13" s="71" customFormat="1" x14ac:dyDescent="0.25">
      <c r="D34" s="70"/>
      <c r="K34" s="112"/>
      <c r="L34" s="112"/>
      <c r="M34" s="112"/>
    </row>
    <row r="35" spans="1:13" s="71" customFormat="1" x14ac:dyDescent="0.25">
      <c r="A35" s="1"/>
      <c r="B35" s="1"/>
      <c r="C35" s="1"/>
      <c r="D35" s="70"/>
      <c r="E35" s="1"/>
    </row>
    <row r="36" spans="1:13" s="71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71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71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71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71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71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1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1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1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1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  <mergeCell ref="K23:M23"/>
    <mergeCell ref="E24:I24"/>
    <mergeCell ref="K24:M24"/>
    <mergeCell ref="E25:I25"/>
    <mergeCell ref="K25:M25"/>
    <mergeCell ref="E29:I29"/>
    <mergeCell ref="K29:M29"/>
    <mergeCell ref="D14:D15"/>
    <mergeCell ref="E14:E15"/>
    <mergeCell ref="F14:M14"/>
    <mergeCell ref="F15:M1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opLeftCell="A4" workbookViewId="0">
      <selection activeCell="I23" sqref="I23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88" t="s">
        <v>58</v>
      </c>
      <c r="B1" s="88"/>
      <c r="C1" s="88"/>
      <c r="D1" s="88"/>
      <c r="E1" s="88"/>
      <c r="F1" s="88"/>
      <c r="G1" s="60"/>
      <c r="H1" s="80"/>
      <c r="I1" s="89" t="s">
        <v>57</v>
      </c>
      <c r="J1" s="89"/>
      <c r="K1" s="89"/>
      <c r="L1" s="89"/>
      <c r="M1" s="89"/>
      <c r="N1" s="61"/>
      <c r="O1" s="61"/>
    </row>
    <row r="2" spans="1:17" customFormat="1" ht="15.75" x14ac:dyDescent="0.25">
      <c r="A2" s="89" t="s">
        <v>56</v>
      </c>
      <c r="B2" s="89"/>
      <c r="C2" s="89"/>
      <c r="D2" s="89"/>
      <c r="E2" s="89"/>
      <c r="F2" s="89"/>
      <c r="G2" s="60"/>
      <c r="H2" s="80"/>
      <c r="I2" s="89" t="s">
        <v>55</v>
      </c>
      <c r="J2" s="89"/>
      <c r="K2" s="89"/>
      <c r="L2" s="89"/>
      <c r="M2" s="89"/>
      <c r="N2" s="61"/>
      <c r="O2" s="61"/>
    </row>
    <row r="3" spans="1:17" customFormat="1" ht="15.75" x14ac:dyDescent="0.25">
      <c r="A3" s="89" t="s">
        <v>54</v>
      </c>
      <c r="B3" s="89"/>
      <c r="C3" s="89"/>
      <c r="D3" s="89"/>
      <c r="E3" s="89"/>
      <c r="F3" s="89"/>
      <c r="G3" s="60"/>
      <c r="H3" s="80"/>
      <c r="I3" s="84"/>
      <c r="J3" s="84"/>
      <c r="K3" s="84"/>
      <c r="L3" s="84"/>
      <c r="M3" s="84"/>
      <c r="N3" s="61"/>
      <c r="O3" s="61"/>
    </row>
    <row r="4" spans="1:17" customFormat="1" ht="15.75" x14ac:dyDescent="0.25">
      <c r="A4" s="88" t="s">
        <v>53</v>
      </c>
      <c r="B4" s="88"/>
      <c r="C4" s="88"/>
      <c r="D4" s="88"/>
      <c r="E4" s="88"/>
      <c r="F4" s="88"/>
      <c r="G4" s="60"/>
      <c r="H4" s="80"/>
      <c r="I4" s="88" t="s">
        <v>53</v>
      </c>
      <c r="J4" s="88"/>
      <c r="K4" s="88"/>
      <c r="L4" s="88"/>
      <c r="M4" s="88"/>
      <c r="N4" s="80"/>
      <c r="O4" s="80"/>
    </row>
    <row r="5" spans="1:17" s="80" customFormat="1" ht="15.75" x14ac:dyDescent="0.2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</row>
    <row r="6" spans="1:17" s="80" customFormat="1" ht="22.5" x14ac:dyDescent="0.25">
      <c r="A6" s="92" t="s">
        <v>52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59"/>
      <c r="O6" s="59"/>
      <c r="P6" s="59"/>
    </row>
    <row r="7" spans="1:17" s="80" customFormat="1" ht="20.25" x14ac:dyDescent="0.25">
      <c r="A7" s="71"/>
      <c r="B7" s="71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80" customFormat="1" x14ac:dyDescent="0.25">
      <c r="A8" s="53" t="s">
        <v>51</v>
      </c>
      <c r="C8" s="70"/>
      <c r="D8" s="55" t="s">
        <v>63</v>
      </c>
      <c r="F8" s="55"/>
      <c r="G8" s="55"/>
      <c r="H8" s="81"/>
      <c r="J8" s="51" t="s">
        <v>49</v>
      </c>
      <c r="K8" s="93" t="s">
        <v>61</v>
      </c>
      <c r="L8" s="93"/>
      <c r="M8" s="93"/>
      <c r="N8" s="55"/>
      <c r="O8" s="55"/>
      <c r="P8" s="55"/>
      <c r="Q8" s="71"/>
    </row>
    <row r="9" spans="1:17" s="80" customFormat="1" x14ac:dyDescent="0.25">
      <c r="A9" s="53" t="s">
        <v>47</v>
      </c>
      <c r="B9" s="71"/>
      <c r="C9" s="82" t="s">
        <v>71</v>
      </c>
      <c r="F9" s="71" t="s">
        <v>46</v>
      </c>
      <c r="H9" s="94" t="s">
        <v>60</v>
      </c>
      <c r="I9" s="94"/>
      <c r="J9" s="51" t="s">
        <v>44</v>
      </c>
      <c r="K9" s="95" t="s">
        <v>74</v>
      </c>
      <c r="L9" s="95"/>
      <c r="M9" s="95"/>
      <c r="N9" s="71"/>
      <c r="O9" s="71"/>
      <c r="P9" s="71"/>
    </row>
    <row r="10" spans="1:17" s="80" customFormat="1" x14ac:dyDescent="0.25">
      <c r="A10" s="53" t="s">
        <v>41</v>
      </c>
      <c r="B10" s="71"/>
      <c r="C10" s="71"/>
      <c r="D10" s="71"/>
      <c r="F10" s="71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80" customFormat="1" x14ac:dyDescent="0.25">
      <c r="A11" s="49" t="s">
        <v>40</v>
      </c>
      <c r="B11" s="1"/>
      <c r="C11" s="1"/>
      <c r="D11" s="1"/>
      <c r="F11" s="71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87" t="s">
        <v>37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44"/>
      <c r="O12" s="44"/>
      <c r="P12" s="44"/>
    </row>
    <row r="13" spans="1:17" s="71" customFormat="1" x14ac:dyDescent="0.25"/>
    <row r="14" spans="1:17" s="71" customFormat="1" ht="17.25" customHeight="1" thickBot="1" x14ac:dyDescent="0.3">
      <c r="A14" s="42" t="s">
        <v>36</v>
      </c>
      <c r="B14" s="41" t="s">
        <v>35</v>
      </c>
      <c r="C14" s="85">
        <f>B16</f>
        <v>43871</v>
      </c>
      <c r="D14" s="96" t="s">
        <v>34</v>
      </c>
      <c r="E14" s="98" t="s">
        <v>33</v>
      </c>
      <c r="F14" s="100" t="s">
        <v>32</v>
      </c>
      <c r="G14" s="101"/>
      <c r="H14" s="101"/>
      <c r="I14" s="101"/>
      <c r="J14" s="101"/>
      <c r="K14" s="101"/>
      <c r="L14" s="101"/>
      <c r="M14" s="102"/>
      <c r="N14" s="83">
        <v>1</v>
      </c>
      <c r="O14" s="15">
        <v>43703</v>
      </c>
      <c r="P14" s="14">
        <f t="shared" ref="P14:P21" si="0">O14+5</f>
        <v>43708</v>
      </c>
    </row>
    <row r="15" spans="1:17" s="71" customFormat="1" ht="17.25" thickBot="1" x14ac:dyDescent="0.3">
      <c r="A15" s="39" t="s">
        <v>31</v>
      </c>
      <c r="B15" s="38" t="s">
        <v>30</v>
      </c>
      <c r="C15" s="86">
        <f>C21</f>
        <v>43904</v>
      </c>
      <c r="D15" s="97"/>
      <c r="E15" s="99"/>
      <c r="F15" s="103" t="s">
        <v>29</v>
      </c>
      <c r="G15" s="104"/>
      <c r="H15" s="104"/>
      <c r="I15" s="104"/>
      <c r="J15" s="104"/>
      <c r="K15" s="104"/>
      <c r="L15" s="104"/>
      <c r="M15" s="105"/>
      <c r="N15" s="83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6">
        <v>24</v>
      </c>
      <c r="B16" s="108">
        <v>43871</v>
      </c>
      <c r="C16" s="108">
        <f>B16+5</f>
        <v>43876</v>
      </c>
      <c r="D16" s="22">
        <v>2</v>
      </c>
      <c r="E16" s="21"/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83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07"/>
      <c r="B17" s="109"/>
      <c r="C17" s="109"/>
      <c r="D17" s="78">
        <v>4</v>
      </c>
      <c r="E17" s="34"/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83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76">
        <v>25</v>
      </c>
      <c r="B18" s="77">
        <f>C16+2</f>
        <v>43878</v>
      </c>
      <c r="C18" s="77">
        <f>B18+5</f>
        <v>43883</v>
      </c>
      <c r="D18" s="22">
        <v>6</v>
      </c>
      <c r="E18" s="21"/>
      <c r="F18" s="20" t="s">
        <v>24</v>
      </c>
      <c r="G18" s="66" t="s">
        <v>65</v>
      </c>
      <c r="H18" s="19"/>
      <c r="I18" s="31"/>
      <c r="J18" s="31"/>
      <c r="K18" s="31"/>
      <c r="L18" s="31"/>
      <c r="M18" s="30"/>
      <c r="N18" s="83">
        <v>5</v>
      </c>
      <c r="O18" s="15">
        <f>O17+7</f>
        <v>43731</v>
      </c>
      <c r="P18" s="14">
        <f t="shared" si="0"/>
        <v>43736</v>
      </c>
    </row>
    <row r="19" spans="1:16" s="13" customFormat="1" ht="19.5" thickBot="1" x14ac:dyDescent="0.35">
      <c r="A19" s="74">
        <v>26</v>
      </c>
      <c r="B19" s="75">
        <f>C18+2</f>
        <v>43885</v>
      </c>
      <c r="C19" s="75">
        <f>B19+5</f>
        <v>43890</v>
      </c>
      <c r="D19" s="22">
        <v>6</v>
      </c>
      <c r="E19" s="21"/>
      <c r="F19" s="20" t="s">
        <v>22</v>
      </c>
      <c r="G19" s="66" t="s">
        <v>66</v>
      </c>
      <c r="H19" s="19"/>
      <c r="I19" s="31"/>
      <c r="J19" s="31"/>
      <c r="K19" s="31"/>
      <c r="L19" s="31"/>
      <c r="M19" s="30"/>
      <c r="N19" s="83">
        <v>6</v>
      </c>
      <c r="O19" s="15">
        <f>O18+7</f>
        <v>43738</v>
      </c>
      <c r="P19" s="14">
        <f t="shared" si="0"/>
        <v>43743</v>
      </c>
    </row>
    <row r="20" spans="1:16" s="13" customFormat="1" ht="19.5" thickBot="1" x14ac:dyDescent="0.35">
      <c r="A20" s="74">
        <v>27</v>
      </c>
      <c r="B20" s="75">
        <f>C19+2</f>
        <v>43892</v>
      </c>
      <c r="C20" s="75">
        <f>B20+5</f>
        <v>43897</v>
      </c>
      <c r="D20" s="22">
        <v>6</v>
      </c>
      <c r="E20" s="21"/>
      <c r="F20" s="20" t="s">
        <v>20</v>
      </c>
      <c r="G20" s="66" t="s">
        <v>67</v>
      </c>
      <c r="H20" s="19"/>
      <c r="I20" s="31"/>
      <c r="J20" s="31"/>
      <c r="K20" s="31"/>
      <c r="L20" s="31"/>
      <c r="M20" s="30"/>
      <c r="N20" s="83">
        <v>7</v>
      </c>
      <c r="O20" s="15">
        <f>O19+7</f>
        <v>43745</v>
      </c>
      <c r="P20" s="14">
        <f t="shared" si="0"/>
        <v>43750</v>
      </c>
    </row>
    <row r="21" spans="1:16" s="13" customFormat="1" ht="19.5" thickBot="1" x14ac:dyDescent="0.35">
      <c r="A21" s="76">
        <v>28</v>
      </c>
      <c r="B21" s="69">
        <f>C20+2</f>
        <v>43899</v>
      </c>
      <c r="C21" s="69">
        <f>B21+5</f>
        <v>43904</v>
      </c>
      <c r="D21" s="22">
        <v>6</v>
      </c>
      <c r="E21" s="21"/>
      <c r="F21" s="20" t="s">
        <v>18</v>
      </c>
      <c r="G21" s="66" t="s">
        <v>68</v>
      </c>
      <c r="H21" s="19"/>
      <c r="I21" s="31"/>
      <c r="J21" s="31"/>
      <c r="K21" s="31"/>
      <c r="L21" s="31"/>
      <c r="M21" s="30"/>
      <c r="N21" s="83">
        <v>8</v>
      </c>
      <c r="O21" s="15">
        <f>O20+7</f>
        <v>43752</v>
      </c>
      <c r="P21" s="14">
        <f t="shared" si="0"/>
        <v>43757</v>
      </c>
    </row>
    <row r="22" spans="1:16" s="71" customFormat="1" x14ac:dyDescent="0.25">
      <c r="A22" s="12"/>
      <c r="B22" s="63"/>
      <c r="C22" s="64"/>
      <c r="D22" s="79"/>
      <c r="E22" s="9"/>
      <c r="F22" s="8"/>
      <c r="G22" s="7"/>
      <c r="H22" s="7"/>
      <c r="I22" s="7"/>
      <c r="J22" s="7"/>
      <c r="K22" s="7"/>
      <c r="L22" s="7"/>
      <c r="M22" s="7"/>
    </row>
    <row r="23" spans="1:16" s="71" customFormat="1" x14ac:dyDescent="0.25">
      <c r="E23" s="70"/>
      <c r="K23" s="112" t="s">
        <v>73</v>
      </c>
      <c r="L23" s="112"/>
      <c r="M23" s="112"/>
    </row>
    <row r="24" spans="1:16" s="4" customFormat="1" x14ac:dyDescent="0.25">
      <c r="B24" s="72" t="s">
        <v>5</v>
      </c>
      <c r="D24" s="73"/>
      <c r="E24" s="113" t="s">
        <v>70</v>
      </c>
      <c r="F24" s="113"/>
      <c r="G24" s="113"/>
      <c r="H24" s="113"/>
      <c r="I24" s="113"/>
      <c r="J24" s="73"/>
      <c r="K24" s="113" t="s">
        <v>3</v>
      </c>
      <c r="L24" s="113"/>
      <c r="M24" s="113"/>
    </row>
    <row r="25" spans="1:16" s="71" customFormat="1" x14ac:dyDescent="0.25">
      <c r="B25" s="70" t="s">
        <v>2</v>
      </c>
      <c r="D25" s="70"/>
      <c r="E25" s="114" t="s">
        <v>2</v>
      </c>
      <c r="F25" s="114"/>
      <c r="G25" s="114"/>
      <c r="H25" s="114"/>
      <c r="I25" s="114"/>
      <c r="J25" s="70"/>
      <c r="K25" s="112" t="s">
        <v>2</v>
      </c>
      <c r="L25" s="112"/>
      <c r="M25" s="112"/>
    </row>
    <row r="26" spans="1:16" s="71" customFormat="1" x14ac:dyDescent="0.25">
      <c r="B26" s="70"/>
      <c r="D26" s="70"/>
    </row>
    <row r="27" spans="1:16" s="71" customFormat="1" x14ac:dyDescent="0.25">
      <c r="B27" s="70"/>
      <c r="D27" s="70"/>
    </row>
    <row r="28" spans="1:16" s="71" customFormat="1" x14ac:dyDescent="0.25">
      <c r="C28" s="73"/>
      <c r="D28" s="73"/>
    </row>
    <row r="29" spans="1:16" s="4" customFormat="1" x14ac:dyDescent="0.25">
      <c r="B29" s="73" t="s">
        <v>1</v>
      </c>
      <c r="D29" s="73"/>
      <c r="E29" s="111" t="s">
        <v>0</v>
      </c>
      <c r="F29" s="111"/>
      <c r="G29" s="111"/>
      <c r="H29" s="111"/>
      <c r="I29" s="111"/>
      <c r="J29" s="73"/>
      <c r="K29" s="111" t="s">
        <v>69</v>
      </c>
      <c r="L29" s="111"/>
      <c r="M29" s="111"/>
    </row>
    <row r="30" spans="1:16" s="71" customFormat="1" x14ac:dyDescent="0.25">
      <c r="A30" s="112"/>
      <c r="B30" s="115"/>
      <c r="C30" s="115"/>
      <c r="D30" s="70"/>
      <c r="E30" s="112"/>
      <c r="F30" s="112"/>
      <c r="G30" s="112"/>
      <c r="H30" s="70"/>
      <c r="I30" s="70"/>
      <c r="J30" s="70"/>
      <c r="K30" s="112"/>
      <c r="L30" s="112"/>
      <c r="M30" s="112"/>
    </row>
    <row r="31" spans="1:16" s="71" customFormat="1" x14ac:dyDescent="0.25">
      <c r="A31" s="112"/>
      <c r="B31" s="115"/>
      <c r="C31" s="115"/>
      <c r="D31" s="70"/>
      <c r="F31" s="70"/>
      <c r="G31" s="70"/>
      <c r="H31" s="70"/>
      <c r="I31" s="70"/>
      <c r="J31" s="70"/>
      <c r="K31" s="112"/>
      <c r="L31" s="112"/>
      <c r="M31" s="112"/>
    </row>
    <row r="32" spans="1:16" s="71" customFormat="1" x14ac:dyDescent="0.25">
      <c r="A32" s="112"/>
      <c r="B32" s="115"/>
      <c r="C32" s="115"/>
      <c r="D32" s="70"/>
      <c r="G32" s="70"/>
      <c r="H32" s="70"/>
      <c r="K32" s="112"/>
      <c r="L32" s="112"/>
      <c r="M32" s="112"/>
    </row>
    <row r="33" spans="1:13" s="71" customFormat="1" x14ac:dyDescent="0.25">
      <c r="A33" s="112"/>
      <c r="B33" s="115"/>
      <c r="C33" s="115"/>
      <c r="D33" s="70"/>
      <c r="E33" s="112"/>
      <c r="F33" s="112"/>
      <c r="G33" s="112"/>
      <c r="H33" s="112"/>
      <c r="I33" s="112"/>
      <c r="J33" s="70"/>
    </row>
    <row r="34" spans="1:13" s="71" customFormat="1" x14ac:dyDescent="0.25">
      <c r="D34" s="70"/>
      <c r="K34" s="112"/>
      <c r="L34" s="112"/>
      <c r="M34" s="112"/>
    </row>
    <row r="35" spans="1:13" s="71" customFormat="1" x14ac:dyDescent="0.25">
      <c r="A35" s="1"/>
      <c r="B35" s="1"/>
      <c r="C35" s="1"/>
      <c r="D35" s="70"/>
      <c r="E35" s="1"/>
    </row>
    <row r="36" spans="1:13" s="71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71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71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71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71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71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1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1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1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1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  <mergeCell ref="K23:M23"/>
    <mergeCell ref="E24:I24"/>
    <mergeCell ref="K24:M24"/>
    <mergeCell ref="E25:I25"/>
    <mergeCell ref="K25:M25"/>
    <mergeCell ref="E29:I29"/>
    <mergeCell ref="K29:M29"/>
    <mergeCell ref="D14:D15"/>
    <mergeCell ref="E14:E15"/>
    <mergeCell ref="F14:M14"/>
    <mergeCell ref="F15:M1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O15" sqref="O15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88" t="s">
        <v>58</v>
      </c>
      <c r="B1" s="88"/>
      <c r="C1" s="88"/>
      <c r="D1" s="88"/>
      <c r="E1" s="88"/>
      <c r="F1" s="88"/>
      <c r="G1" s="60"/>
      <c r="H1" s="45"/>
      <c r="I1" s="89" t="s">
        <v>57</v>
      </c>
      <c r="J1" s="89"/>
      <c r="K1" s="89"/>
      <c r="L1" s="89"/>
      <c r="M1" s="89"/>
      <c r="N1" s="61"/>
      <c r="O1" s="61"/>
    </row>
    <row r="2" spans="1:17" customFormat="1" ht="15.75" x14ac:dyDescent="0.25">
      <c r="A2" s="89" t="s">
        <v>56</v>
      </c>
      <c r="B2" s="89"/>
      <c r="C2" s="89"/>
      <c r="D2" s="89"/>
      <c r="E2" s="89"/>
      <c r="F2" s="89"/>
      <c r="G2" s="60"/>
      <c r="H2" s="45"/>
      <c r="I2" s="89" t="s">
        <v>55</v>
      </c>
      <c r="J2" s="89"/>
      <c r="K2" s="89"/>
      <c r="L2" s="89"/>
      <c r="M2" s="89"/>
      <c r="N2" s="61"/>
      <c r="O2" s="61"/>
    </row>
    <row r="3" spans="1:17" customFormat="1" ht="15.75" x14ac:dyDescent="0.25">
      <c r="A3" s="89" t="s">
        <v>54</v>
      </c>
      <c r="B3" s="89"/>
      <c r="C3" s="89"/>
      <c r="D3" s="89"/>
      <c r="E3" s="89"/>
      <c r="F3" s="89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88" t="s">
        <v>53</v>
      </c>
      <c r="B4" s="88"/>
      <c r="C4" s="88"/>
      <c r="D4" s="88"/>
      <c r="E4" s="88"/>
      <c r="F4" s="88"/>
      <c r="G4" s="60"/>
      <c r="H4" s="45"/>
      <c r="I4" s="88" t="s">
        <v>53</v>
      </c>
      <c r="J4" s="88"/>
      <c r="K4" s="88"/>
      <c r="L4" s="88"/>
      <c r="M4" s="88"/>
      <c r="N4" s="45"/>
      <c r="O4" s="45"/>
    </row>
    <row r="5" spans="1:17" s="45" customFormat="1" ht="15.75" x14ac:dyDescent="0.2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</row>
    <row r="6" spans="1:17" s="45" customFormat="1" ht="22.5" x14ac:dyDescent="0.25">
      <c r="A6" s="92" t="s">
        <v>52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93" t="s">
        <v>48</v>
      </c>
      <c r="L8" s="93"/>
      <c r="M8" s="93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94" t="s">
        <v>45</v>
      </c>
      <c r="I9" s="94"/>
      <c r="J9" s="51" t="s">
        <v>44</v>
      </c>
      <c r="K9" s="95" t="s">
        <v>43</v>
      </c>
      <c r="L9" s="95"/>
      <c r="M9" s="95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95" t="s">
        <v>42</v>
      </c>
      <c r="L10" s="95"/>
      <c r="M10" s="95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87" t="s">
        <v>37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96" t="s">
        <v>34</v>
      </c>
      <c r="E15" s="98" t="s">
        <v>33</v>
      </c>
      <c r="F15" s="100" t="s">
        <v>32</v>
      </c>
      <c r="G15" s="101"/>
      <c r="H15" s="101"/>
      <c r="I15" s="101"/>
      <c r="J15" s="101"/>
      <c r="K15" s="101"/>
      <c r="L15" s="101"/>
      <c r="M15" s="102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97"/>
      <c r="E16" s="99"/>
      <c r="F16" s="103" t="s">
        <v>29</v>
      </c>
      <c r="G16" s="111"/>
      <c r="H16" s="111"/>
      <c r="I16" s="111"/>
      <c r="J16" s="111"/>
      <c r="K16" s="111"/>
      <c r="L16" s="111"/>
      <c r="M16" s="120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106">
        <v>1</v>
      </c>
      <c r="B17" s="116">
        <f>O15</f>
        <v>43535</v>
      </c>
      <c r="C17" s="118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110"/>
      <c r="B18" s="117"/>
      <c r="C18" s="119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07">
        <v>2</v>
      </c>
      <c r="B19" s="121">
        <f>O16</f>
        <v>43542</v>
      </c>
      <c r="C19" s="122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110"/>
      <c r="B20" s="117"/>
      <c r="C20" s="119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106">
        <v>3</v>
      </c>
      <c r="B21" s="116">
        <f>C19+2</f>
        <v>43549</v>
      </c>
      <c r="C21" s="118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07"/>
      <c r="B22" s="121"/>
      <c r="C22" s="122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110"/>
      <c r="B23" s="117"/>
      <c r="C23" s="119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106">
        <v>4</v>
      </c>
      <c r="B24" s="116">
        <f>O18</f>
        <v>43556</v>
      </c>
      <c r="C24" s="118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07"/>
      <c r="B25" s="121"/>
      <c r="C25" s="122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110"/>
      <c r="B26" s="117"/>
      <c r="C26" s="119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07">
        <v>5</v>
      </c>
      <c r="B27" s="121">
        <f>O19</f>
        <v>43563</v>
      </c>
      <c r="C27" s="122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110"/>
      <c r="B28" s="117"/>
      <c r="C28" s="119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106">
        <v>6</v>
      </c>
      <c r="B29" s="116">
        <f>O20</f>
        <v>43570</v>
      </c>
      <c r="C29" s="118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07"/>
      <c r="B30" s="121"/>
      <c r="C30" s="122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110"/>
      <c r="B31" s="117"/>
      <c r="C31" s="119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106">
        <v>7</v>
      </c>
      <c r="B32" s="116">
        <f>O21</f>
        <v>43577</v>
      </c>
      <c r="C32" s="118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110"/>
      <c r="B33" s="117"/>
      <c r="C33" s="119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112" t="s">
        <v>6</v>
      </c>
      <c r="L36" s="112"/>
      <c r="M36" s="112"/>
    </row>
    <row r="37" spans="1:16" s="4" customFormat="1" x14ac:dyDescent="0.25">
      <c r="B37" s="6" t="s">
        <v>5</v>
      </c>
      <c r="D37" s="5"/>
      <c r="E37" s="113" t="s">
        <v>4</v>
      </c>
      <c r="F37" s="113"/>
      <c r="G37" s="113"/>
      <c r="H37" s="113"/>
      <c r="I37" s="113"/>
      <c r="J37" s="5"/>
      <c r="K37" s="113" t="s">
        <v>3</v>
      </c>
      <c r="L37" s="113"/>
      <c r="M37" s="113"/>
    </row>
    <row r="38" spans="1:16" s="2" customFormat="1" x14ac:dyDescent="0.25">
      <c r="B38" s="3" t="s">
        <v>2</v>
      </c>
      <c r="D38" s="3"/>
      <c r="E38" s="114" t="s">
        <v>2</v>
      </c>
      <c r="F38" s="114"/>
      <c r="G38" s="114"/>
      <c r="H38" s="114"/>
      <c r="I38" s="114"/>
      <c r="J38" s="3"/>
      <c r="K38" s="112" t="s">
        <v>2</v>
      </c>
      <c r="L38" s="112"/>
      <c r="M38" s="112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111" t="s">
        <v>0</v>
      </c>
      <c r="F42" s="111"/>
      <c r="G42" s="111"/>
      <c r="H42" s="111"/>
      <c r="I42" s="111"/>
      <c r="J42" s="5"/>
      <c r="K42" s="111" t="s">
        <v>0</v>
      </c>
      <c r="L42" s="111"/>
      <c r="M42" s="111"/>
    </row>
    <row r="43" spans="1:16" s="2" customFormat="1" x14ac:dyDescent="0.25">
      <c r="A43" s="112"/>
      <c r="B43" s="115"/>
      <c r="C43" s="115"/>
      <c r="D43" s="3"/>
      <c r="E43" s="112"/>
      <c r="F43" s="112"/>
      <c r="G43" s="112"/>
      <c r="H43" s="3"/>
      <c r="I43" s="3"/>
      <c r="J43" s="3"/>
      <c r="K43" s="112"/>
      <c r="L43" s="112"/>
      <c r="M43" s="112"/>
    </row>
    <row r="44" spans="1:16" s="2" customFormat="1" x14ac:dyDescent="0.25">
      <c r="A44" s="112"/>
      <c r="B44" s="115"/>
      <c r="C44" s="115"/>
      <c r="D44" s="3"/>
      <c r="F44" s="3"/>
      <c r="G44" s="3"/>
      <c r="H44" s="3"/>
      <c r="I44" s="3"/>
      <c r="J44" s="3"/>
      <c r="K44" s="112"/>
      <c r="L44" s="112"/>
      <c r="M44" s="112"/>
    </row>
    <row r="45" spans="1:16" s="2" customFormat="1" x14ac:dyDescent="0.25">
      <c r="A45" s="112"/>
      <c r="B45" s="115"/>
      <c r="C45" s="115"/>
      <c r="D45" s="3"/>
      <c r="G45" s="3"/>
      <c r="H45" s="3"/>
      <c r="K45" s="112"/>
      <c r="L45" s="112"/>
      <c r="M45" s="112"/>
    </row>
    <row r="46" spans="1:16" s="2" customFormat="1" x14ac:dyDescent="0.25">
      <c r="A46" s="112"/>
      <c r="B46" s="115"/>
      <c r="C46" s="115"/>
      <c r="D46" s="3"/>
      <c r="E46" s="112"/>
      <c r="F46" s="112"/>
      <c r="G46" s="112"/>
      <c r="H46" s="112"/>
      <c r="I46" s="112"/>
      <c r="J46" s="3"/>
    </row>
    <row r="47" spans="1:16" s="2" customFormat="1" x14ac:dyDescent="0.25">
      <c r="D47" s="3"/>
      <c r="K47" s="112"/>
      <c r="L47" s="112"/>
      <c r="M47" s="112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24:A26"/>
    <mergeCell ref="B24:B26"/>
    <mergeCell ref="C24:C26"/>
    <mergeCell ref="A27:A28"/>
    <mergeCell ref="B27:B28"/>
    <mergeCell ref="C27:C28"/>
    <mergeCell ref="A19:A20"/>
    <mergeCell ref="B19:B20"/>
    <mergeCell ref="C19:C20"/>
    <mergeCell ref="A21:A23"/>
    <mergeCell ref="B21:B23"/>
    <mergeCell ref="C21:C2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19C1-CNO4 TH nguội </vt:lpstr>
      <vt:lpstr>19C1-CNO7 TH nguội 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2020-02-06T01:58:56Z</dcterms:modified>
</cp:coreProperties>
</file>